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Godišnji financijski izvještaj 2025\"/>
    </mc:Choice>
  </mc:AlternateContent>
  <bookViews>
    <workbookView xWindow="0" yWindow="0" windowWidth="22932" windowHeight="858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44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D44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D44" i="78" s="1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7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44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D24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D187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D234" i="69"/>
  <c r="D233" i="69" s="1"/>
  <c r="E233" i="69"/>
  <c r="E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D7" i="69" s="1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E6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D234" i="67"/>
  <c r="D233" i="67" s="1"/>
  <c r="D187" i="67" s="1"/>
  <c r="E233" i="67"/>
  <c r="E187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J421" i="68"/>
  <c r="G421" i="68"/>
  <c r="F421" i="68"/>
  <c r="E421" i="68"/>
  <c r="I421" i="68" s="1"/>
  <c r="D421" i="68"/>
  <c r="H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D415" i="68" s="1"/>
  <c r="G415" i="68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G412" i="68"/>
  <c r="F412" i="68"/>
  <c r="E412" i="68"/>
  <c r="I412" i="68" s="1"/>
  <c r="D412" i="68"/>
  <c r="H412" i="68" s="1"/>
  <c r="G411" i="68"/>
  <c r="F411" i="68"/>
  <c r="E411" i="68"/>
  <c r="D411" i="68"/>
  <c r="H411" i="68" s="1"/>
  <c r="J411" i="68" s="1"/>
  <c r="D410" i="68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G407" i="68"/>
  <c r="G405" i="68" s="1"/>
  <c r="F407" i="68"/>
  <c r="E407" i="68"/>
  <c r="D407" i="68"/>
  <c r="H407" i="68" s="1"/>
  <c r="J407" i="68" s="1"/>
  <c r="G406" i="68"/>
  <c r="F406" i="68"/>
  <c r="E406" i="68"/>
  <c r="I406" i="68" s="1"/>
  <c r="D406" i="68"/>
  <c r="D405" i="68" s="1"/>
  <c r="F405" i="68"/>
  <c r="G404" i="68"/>
  <c r="F404" i="68"/>
  <c r="E404" i="68"/>
  <c r="I404" i="68" s="1"/>
  <c r="D404" i="68"/>
  <c r="D395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I400" i="68"/>
  <c r="G400" i="68"/>
  <c r="F400" i="68"/>
  <c r="E400" i="68"/>
  <c r="E395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I393" i="68" s="1"/>
  <c r="F393" i="68"/>
  <c r="E393" i="68"/>
  <c r="D393" i="68"/>
  <c r="H393" i="68" s="1"/>
  <c r="J393" i="68" s="1"/>
  <c r="G392" i="68"/>
  <c r="F392" i="68"/>
  <c r="F385" i="68" s="1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J389" i="68"/>
  <c r="G389" i="68"/>
  <c r="F389" i="68"/>
  <c r="E389" i="68"/>
  <c r="D389" i="68"/>
  <c r="H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G376" i="68"/>
  <c r="F376" i="68"/>
  <c r="E376" i="68"/>
  <c r="I376" i="68" s="1"/>
  <c r="D376" i="68"/>
  <c r="G375" i="68"/>
  <c r="G374" i="68" s="1"/>
  <c r="G371" i="68" s="1"/>
  <c r="F375" i="68"/>
  <c r="E375" i="68"/>
  <c r="D375" i="68"/>
  <c r="F374" i="68"/>
  <c r="G373" i="68"/>
  <c r="G372" i="68" s="1"/>
  <c r="F373" i="68"/>
  <c r="F372" i="68" s="1"/>
  <c r="E373" i="68"/>
  <c r="I373" i="68" s="1"/>
  <c r="I372" i="68" s="1"/>
  <c r="D373" i="68"/>
  <c r="D372" i="68" s="1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E367" i="68" s="1"/>
  <c r="D368" i="68"/>
  <c r="D367" i="68" s="1"/>
  <c r="G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G360" i="68"/>
  <c r="F360" i="68"/>
  <c r="E360" i="68"/>
  <c r="D360" i="68"/>
  <c r="G359" i="68"/>
  <c r="G357" i="68" s="1"/>
  <c r="F359" i="68"/>
  <c r="E359" i="68"/>
  <c r="D359" i="68"/>
  <c r="H359" i="68" s="1"/>
  <c r="J359" i="68" s="1"/>
  <c r="G358" i="68"/>
  <c r="F358" i="68"/>
  <c r="E358" i="68"/>
  <c r="I358" i="68" s="1"/>
  <c r="D358" i="68"/>
  <c r="I356" i="68"/>
  <c r="G356" i="68"/>
  <c r="F356" i="68"/>
  <c r="E356" i="68"/>
  <c r="E352" i="68" s="1"/>
  <c r="D356" i="68"/>
  <c r="H356" i="68" s="1"/>
  <c r="J356" i="68" s="1"/>
  <c r="G355" i="68"/>
  <c r="F355" i="68"/>
  <c r="E355" i="68"/>
  <c r="I355" i="68" s="1"/>
  <c r="D355" i="68"/>
  <c r="D352" i="68" s="1"/>
  <c r="G354" i="68"/>
  <c r="F354" i="68"/>
  <c r="F352" i="68" s="1"/>
  <c r="E354" i="68"/>
  <c r="I354" i="68" s="1"/>
  <c r="D354" i="68"/>
  <c r="G353" i="68"/>
  <c r="F353" i="68"/>
  <c r="E353" i="68"/>
  <c r="D353" i="68"/>
  <c r="H353" i="68" s="1"/>
  <c r="G351" i="68"/>
  <c r="F351" i="68"/>
  <c r="E351" i="68"/>
  <c r="D351" i="68"/>
  <c r="D347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E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F338" i="68" s="1"/>
  <c r="E342" i="68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I339" i="68"/>
  <c r="G339" i="68"/>
  <c r="F339" i="68"/>
  <c r="E339" i="68"/>
  <c r="D339" i="68"/>
  <c r="H339" i="68" s="1"/>
  <c r="J339" i="68" s="1"/>
  <c r="G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F325" i="68" s="1"/>
  <c r="E332" i="68"/>
  <c r="I332" i="68" s="1"/>
  <c r="D332" i="68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F327" i="68"/>
  <c r="E327" i="68"/>
  <c r="I327" i="68" s="1"/>
  <c r="D327" i="68"/>
  <c r="H327" i="68" s="1"/>
  <c r="G326" i="68"/>
  <c r="F326" i="68"/>
  <c r="E326" i="68"/>
  <c r="D326" i="68"/>
  <c r="H326" i="68" s="1"/>
  <c r="G324" i="68"/>
  <c r="F324" i="68"/>
  <c r="E324" i="68"/>
  <c r="I324" i="68" s="1"/>
  <c r="D324" i="68"/>
  <c r="G323" i="68"/>
  <c r="F323" i="68"/>
  <c r="E323" i="68"/>
  <c r="E320" i="68" s="1"/>
  <c r="D323" i="68"/>
  <c r="G322" i="68"/>
  <c r="G320" i="68" s="1"/>
  <c r="F322" i="68"/>
  <c r="E322" i="68"/>
  <c r="D322" i="68"/>
  <c r="H322" i="68" s="1"/>
  <c r="J322" i="68" s="1"/>
  <c r="G321" i="68"/>
  <c r="F321" i="68"/>
  <c r="E321" i="68"/>
  <c r="I321" i="68" s="1"/>
  <c r="D321" i="68"/>
  <c r="I318" i="68"/>
  <c r="G318" i="68"/>
  <c r="F318" i="68"/>
  <c r="E318" i="68"/>
  <c r="E311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D312" i="68"/>
  <c r="G310" i="68"/>
  <c r="F310" i="68"/>
  <c r="E310" i="68"/>
  <c r="I310" i="68" s="1"/>
  <c r="D310" i="68"/>
  <c r="G309" i="68"/>
  <c r="F309" i="68"/>
  <c r="E309" i="68"/>
  <c r="I309" i="68" s="1"/>
  <c r="D309" i="68"/>
  <c r="D306" i="68" s="1"/>
  <c r="G308" i="68"/>
  <c r="F308" i="68"/>
  <c r="E308" i="68"/>
  <c r="D308" i="68"/>
  <c r="H308" i="68" s="1"/>
  <c r="J308" i="68" s="1"/>
  <c r="J307" i="68"/>
  <c r="G307" i="68"/>
  <c r="F307" i="68"/>
  <c r="E307" i="68"/>
  <c r="I307" i="68" s="1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F299" i="68" s="1"/>
  <c r="E304" i="68"/>
  <c r="D304" i="68"/>
  <c r="J303" i="68"/>
  <c r="G303" i="68"/>
  <c r="F303" i="68"/>
  <c r="E303" i="68"/>
  <c r="I303" i="68" s="1"/>
  <c r="D303" i="68"/>
  <c r="H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D300" i="68"/>
  <c r="D299" i="68" s="1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I294" i="68"/>
  <c r="I293" i="68" s="1"/>
  <c r="G294" i="68"/>
  <c r="F294" i="68"/>
  <c r="E294" i="68"/>
  <c r="E293" i="68" s="1"/>
  <c r="D294" i="68"/>
  <c r="H294" i="68" s="1"/>
  <c r="G293" i="68"/>
  <c r="D293" i="68"/>
  <c r="G292" i="68"/>
  <c r="F292" i="68"/>
  <c r="F288" i="68" s="1"/>
  <c r="E292" i="68"/>
  <c r="I292" i="68" s="1"/>
  <c r="D292" i="68"/>
  <c r="I291" i="68"/>
  <c r="G291" i="68"/>
  <c r="F291" i="68"/>
  <c r="E291" i="68"/>
  <c r="D291" i="68"/>
  <c r="H291" i="68" s="1"/>
  <c r="J291" i="68" s="1"/>
  <c r="I290" i="68"/>
  <c r="G290" i="68"/>
  <c r="F290" i="68"/>
  <c r="E290" i="68"/>
  <c r="E288" i="68" s="1"/>
  <c r="D290" i="68"/>
  <c r="H290" i="68" s="1"/>
  <c r="J290" i="68" s="1"/>
  <c r="G289" i="68"/>
  <c r="G288" i="68" s="1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F284" i="68"/>
  <c r="G283" i="68"/>
  <c r="F283" i="68"/>
  <c r="F281" i="68" s="1"/>
  <c r="E283" i="68"/>
  <c r="I283" i="68" s="1"/>
  <c r="D283" i="68"/>
  <c r="G282" i="68"/>
  <c r="F282" i="68"/>
  <c r="E282" i="68"/>
  <c r="D282" i="68"/>
  <c r="D281" i="68" s="1"/>
  <c r="G281" i="68"/>
  <c r="G280" i="68"/>
  <c r="G279" i="68" s="1"/>
  <c r="F280" i="68"/>
  <c r="E280" i="68"/>
  <c r="D280" i="68"/>
  <c r="H280" i="68" s="1"/>
  <c r="H279" i="68" s="1"/>
  <c r="J279" i="68" s="1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F275" i="68"/>
  <c r="F274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I271" i="68"/>
  <c r="G271" i="68"/>
  <c r="F271" i="68"/>
  <c r="E271" i="68"/>
  <c r="E266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D266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G265" i="68"/>
  <c r="G261" i="68" s="1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G262" i="68"/>
  <c r="F262" i="68"/>
  <c r="E262" i="68"/>
  <c r="E261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E254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I255" i="68"/>
  <c r="G255" i="68"/>
  <c r="F255" i="68"/>
  <c r="E255" i="68"/>
  <c r="D255" i="68"/>
  <c r="H255" i="68" s="1"/>
  <c r="G254" i="68"/>
  <c r="G253" i="68"/>
  <c r="F253" i="68"/>
  <c r="E253" i="68"/>
  <c r="D253" i="68"/>
  <c r="H253" i="68" s="1"/>
  <c r="J253" i="68" s="1"/>
  <c r="G252" i="68"/>
  <c r="G249" i="68" s="1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I250" i="68"/>
  <c r="G250" i="68"/>
  <c r="F250" i="68"/>
  <c r="F249" i="68" s="1"/>
  <c r="E250" i="68"/>
  <c r="E249" i="68" s="1"/>
  <c r="D250" i="68"/>
  <c r="H250" i="68" s="1"/>
  <c r="J250" i="68" s="1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I246" i="68" s="1"/>
  <c r="D247" i="68"/>
  <c r="E246" i="68"/>
  <c r="E245" i="68" s="1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D240" i="68"/>
  <c r="H240" i="68" s="1"/>
  <c r="F239" i="68"/>
  <c r="G238" i="68"/>
  <c r="F238" i="68"/>
  <c r="E238" i="68"/>
  <c r="D238" i="68"/>
  <c r="H238" i="68" s="1"/>
  <c r="J238" i="68" s="1"/>
  <c r="H237" i="68"/>
  <c r="J237" i="68" s="1"/>
  <c r="G237" i="68"/>
  <c r="F237" i="68"/>
  <c r="D237" i="68"/>
  <c r="G236" i="68"/>
  <c r="G234" i="68" s="1"/>
  <c r="G233" i="68" s="1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E234" i="68"/>
  <c r="E233" i="68" s="1"/>
  <c r="D234" i="68"/>
  <c r="D233" i="68"/>
  <c r="G232" i="68"/>
  <c r="G228" i="68" s="1"/>
  <c r="F232" i="68"/>
  <c r="E232" i="68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D228" i="68" s="1"/>
  <c r="G227" i="68"/>
  <c r="F227" i="68"/>
  <c r="F225" i="68" s="1"/>
  <c r="E227" i="68"/>
  <c r="I227" i="68" s="1"/>
  <c r="D227" i="68"/>
  <c r="H227" i="68" s="1"/>
  <c r="H225" i="68" s="1"/>
  <c r="J225" i="68" s="1"/>
  <c r="G226" i="68"/>
  <c r="F226" i="68"/>
  <c r="E226" i="68"/>
  <c r="D226" i="68"/>
  <c r="H226" i="68" s="1"/>
  <c r="J226" i="68" s="1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I222" i="68"/>
  <c r="G222" i="68"/>
  <c r="F222" i="68"/>
  <c r="E222" i="68"/>
  <c r="E220" i="68" s="1"/>
  <c r="D222" i="68"/>
  <c r="H222" i="68" s="1"/>
  <c r="J222" i="68" s="1"/>
  <c r="G221" i="68"/>
  <c r="F221" i="68"/>
  <c r="E221" i="68"/>
  <c r="I221" i="68" s="1"/>
  <c r="D221" i="68"/>
  <c r="D220" i="68" s="1"/>
  <c r="G220" i="68"/>
  <c r="G219" i="68"/>
  <c r="F219" i="68"/>
  <c r="E219" i="68"/>
  <c r="I219" i="68" s="1"/>
  <c r="D219" i="68"/>
  <c r="I218" i="68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D216" i="68"/>
  <c r="H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D206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D204" i="68"/>
  <c r="H204" i="68" s="1"/>
  <c r="J204" i="68" s="1"/>
  <c r="G203" i="68"/>
  <c r="F203" i="68"/>
  <c r="F201" i="68" s="1"/>
  <c r="E203" i="68"/>
  <c r="I203" i="68" s="1"/>
  <c r="D203" i="68"/>
  <c r="H203" i="68" s="1"/>
  <c r="J203" i="68" s="1"/>
  <c r="I202" i="68"/>
  <c r="G202" i="68"/>
  <c r="F202" i="68"/>
  <c r="E202" i="68"/>
  <c r="D202" i="68"/>
  <c r="H202" i="68" s="1"/>
  <c r="D201" i="68"/>
  <c r="G199" i="68"/>
  <c r="F199" i="68"/>
  <c r="F193" i="68" s="1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E194" i="68"/>
  <c r="I194" i="68" s="1"/>
  <c r="D194" i="68"/>
  <c r="D193" i="68" s="1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I190" i="68" s="1"/>
  <c r="I189" i="68" s="1"/>
  <c r="D190" i="68"/>
  <c r="E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E175" i="68" s="1"/>
  <c r="D177" i="68"/>
  <c r="H177" i="68" s="1"/>
  <c r="J177" i="68" s="1"/>
  <c r="G176" i="68"/>
  <c r="F176" i="68"/>
  <c r="E176" i="68"/>
  <c r="I176" i="68" s="1"/>
  <c r="D176" i="68"/>
  <c r="D175" i="68" s="1"/>
  <c r="G175" i="68"/>
  <c r="G174" i="68"/>
  <c r="F174" i="68"/>
  <c r="F170" i="68" s="1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D171" i="68"/>
  <c r="H171" i="68" s="1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D166" i="68" s="1"/>
  <c r="D165" i="68" s="1"/>
  <c r="G167" i="68"/>
  <c r="G166" i="68" s="1"/>
  <c r="G165" i="68" s="1"/>
  <c r="F167" i="68"/>
  <c r="E167" i="68"/>
  <c r="D167" i="68"/>
  <c r="H167" i="68" s="1"/>
  <c r="F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E155" i="68" s="1"/>
  <c r="D157" i="68"/>
  <c r="H157" i="68" s="1"/>
  <c r="J157" i="68" s="1"/>
  <c r="G156" i="68"/>
  <c r="F156" i="68"/>
  <c r="E156" i="68"/>
  <c r="I156" i="68" s="1"/>
  <c r="D156" i="68"/>
  <c r="D155" i="68" s="1"/>
  <c r="D154" i="68" s="1"/>
  <c r="G155" i="68"/>
  <c r="G154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D149" i="68" s="1"/>
  <c r="E149" i="68"/>
  <c r="G148" i="68"/>
  <c r="F148" i="68"/>
  <c r="E148" i="68"/>
  <c r="I148" i="68" s="1"/>
  <c r="D148" i="68"/>
  <c r="D146" i="68" s="1"/>
  <c r="G147" i="68"/>
  <c r="G146" i="68" s="1"/>
  <c r="F147" i="68"/>
  <c r="E147" i="68"/>
  <c r="E146" i="68" s="1"/>
  <c r="D147" i="68"/>
  <c r="H147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E142" i="68" s="1"/>
  <c r="D143" i="68"/>
  <c r="H143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E138" i="68" s="1"/>
  <c r="D139" i="68"/>
  <c r="H139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E134" i="68" s="1"/>
  <c r="D135" i="68"/>
  <c r="H135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E129" i="68"/>
  <c r="G128" i="68"/>
  <c r="F128" i="68"/>
  <c r="E128" i="68"/>
  <c r="I128" i="68" s="1"/>
  <c r="D128" i="68"/>
  <c r="D126" i="68" s="1"/>
  <c r="G127" i="68"/>
  <c r="G126" i="68" s="1"/>
  <c r="F127" i="68"/>
  <c r="E127" i="68"/>
  <c r="E126" i="68" s="1"/>
  <c r="D127" i="68"/>
  <c r="H127" i="68" s="1"/>
  <c r="F126" i="68"/>
  <c r="I125" i="68"/>
  <c r="G125" i="68"/>
  <c r="F125" i="68"/>
  <c r="E125" i="68"/>
  <c r="E123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D123" i="68" s="1"/>
  <c r="G123" i="68"/>
  <c r="G122" i="68" s="1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D118" i="68"/>
  <c r="I117" i="68"/>
  <c r="E117" i="68"/>
  <c r="G116" i="68"/>
  <c r="F116" i="68"/>
  <c r="E116" i="68"/>
  <c r="I116" i="68" s="1"/>
  <c r="D116" i="68"/>
  <c r="D114" i="68" s="1"/>
  <c r="G115" i="68"/>
  <c r="G114" i="68" s="1"/>
  <c r="G113" i="68" s="1"/>
  <c r="F115" i="68"/>
  <c r="E115" i="68"/>
  <c r="E114" i="68" s="1"/>
  <c r="E113" i="68" s="1"/>
  <c r="D115" i="68"/>
  <c r="H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G109" i="68"/>
  <c r="F109" i="68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I101" i="68"/>
  <c r="G101" i="68"/>
  <c r="F101" i="68"/>
  <c r="E101" i="68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I97" i="68"/>
  <c r="G97" i="68"/>
  <c r="F97" i="68"/>
  <c r="E97" i="68"/>
  <c r="E95" i="68" s="1"/>
  <c r="D97" i="68"/>
  <c r="H97" i="68" s="1"/>
  <c r="J97" i="68" s="1"/>
  <c r="G96" i="68"/>
  <c r="F96" i="68"/>
  <c r="E96" i="68"/>
  <c r="I96" i="68" s="1"/>
  <c r="I95" i="68" s="1"/>
  <c r="D96" i="68"/>
  <c r="D95" i="68" s="1"/>
  <c r="D94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D86" i="68" s="1"/>
  <c r="G87" i="68"/>
  <c r="G86" i="68" s="1"/>
  <c r="F87" i="68"/>
  <c r="E87" i="68"/>
  <c r="E86" i="68" s="1"/>
  <c r="D87" i="68"/>
  <c r="H87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F70" i="68" s="1"/>
  <c r="F56" i="68" s="1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G70" i="68" s="1"/>
  <c r="F71" i="68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G63" i="68"/>
  <c r="F63" i="68"/>
  <c r="E63" i="68"/>
  <c r="D63" i="68"/>
  <c r="H63" i="68" s="1"/>
  <c r="J63" i="68" s="1"/>
  <c r="F62" i="68"/>
  <c r="D62" i="68"/>
  <c r="G61" i="68"/>
  <c r="G57" i="68" s="1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I57" i="68" s="1"/>
  <c r="D59" i="68"/>
  <c r="H59" i="68" s="1"/>
  <c r="J59" i="68" s="1"/>
  <c r="G58" i="68"/>
  <c r="F58" i="68"/>
  <c r="F57" i="68" s="1"/>
  <c r="E58" i="68"/>
  <c r="I58" i="68" s="1"/>
  <c r="D58" i="68"/>
  <c r="D57" i="68" s="1"/>
  <c r="I55" i="68"/>
  <c r="G55" i="68"/>
  <c r="F55" i="68"/>
  <c r="E55" i="68"/>
  <c r="D55" i="68"/>
  <c r="H55" i="68" s="1"/>
  <c r="J55" i="68" s="1"/>
  <c r="G54" i="68"/>
  <c r="F54" i="68"/>
  <c r="F52" i="68" s="1"/>
  <c r="E54" i="68"/>
  <c r="I54" i="68" s="1"/>
  <c r="D54" i="68"/>
  <c r="H54" i="68" s="1"/>
  <c r="G53" i="68"/>
  <c r="G52" i="68" s="1"/>
  <c r="F53" i="68"/>
  <c r="E53" i="68"/>
  <c r="E52" i="68" s="1"/>
  <c r="D53" i="68"/>
  <c r="H53" i="68" s="1"/>
  <c r="J53" i="68" s="1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I46" i="68" s="1"/>
  <c r="D47" i="68"/>
  <c r="H47" i="68" s="1"/>
  <c r="G46" i="68"/>
  <c r="G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F26" i="68"/>
  <c r="F25" i="68" s="1"/>
  <c r="E26" i="68"/>
  <c r="I26" i="68" s="1"/>
  <c r="D26" i="68"/>
  <c r="D25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G20" i="68" s="1"/>
  <c r="G19" i="68" s="1"/>
  <c r="F21" i="68"/>
  <c r="E21" i="68"/>
  <c r="E20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H15" i="68" s="1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E7" i="68" s="1"/>
  <c r="D9" i="68"/>
  <c r="H9" i="68" s="1"/>
  <c r="F8" i="68"/>
  <c r="F7" i="68" s="1"/>
  <c r="E372" i="68" l="1"/>
  <c r="E415" i="68"/>
  <c r="I425" i="68"/>
  <c r="J327" i="68"/>
  <c r="D325" i="68"/>
  <c r="E201" i="68"/>
  <c r="E6" i="71"/>
  <c r="E25" i="68"/>
  <c r="E19" i="68" s="1"/>
  <c r="H14" i="68"/>
  <c r="J14" i="68" s="1"/>
  <c r="J15" i="68"/>
  <c r="G6" i="68"/>
  <c r="J41" i="68"/>
  <c r="H40" i="68"/>
  <c r="J40" i="68" s="1"/>
  <c r="J9" i="68"/>
  <c r="H8" i="68"/>
  <c r="I39" i="68"/>
  <c r="J47" i="68"/>
  <c r="H46" i="68"/>
  <c r="J64" i="68"/>
  <c r="H62" i="68"/>
  <c r="J62" i="68" s="1"/>
  <c r="F6" i="68"/>
  <c r="J21" i="68"/>
  <c r="J31" i="68"/>
  <c r="H30" i="68"/>
  <c r="J30" i="68" s="1"/>
  <c r="J54" i="68"/>
  <c r="H52" i="68"/>
  <c r="J52" i="68" s="1"/>
  <c r="H22" i="68"/>
  <c r="J22" i="68" s="1"/>
  <c r="H26" i="68"/>
  <c r="I27" i="68"/>
  <c r="I25" i="68" s="1"/>
  <c r="H58" i="68"/>
  <c r="H168" i="68"/>
  <c r="J168" i="68" s="1"/>
  <c r="J171" i="68"/>
  <c r="H172" i="68"/>
  <c r="J172" i="68" s="1"/>
  <c r="H176" i="68"/>
  <c r="E239" i="68"/>
  <c r="I242" i="68"/>
  <c r="E14" i="68"/>
  <c r="E30" i="68"/>
  <c r="D46" i="68"/>
  <c r="D52" i="68"/>
  <c r="I53" i="68"/>
  <c r="I52" i="68" s="1"/>
  <c r="I45" i="68" s="1"/>
  <c r="E57" i="68"/>
  <c r="G62" i="68"/>
  <c r="G56" i="68" s="1"/>
  <c r="G44" i="68" s="1"/>
  <c r="J71" i="68"/>
  <c r="D70" i="68"/>
  <c r="D56" i="68" s="1"/>
  <c r="H72" i="68"/>
  <c r="J72" i="68" s="1"/>
  <c r="I75" i="68"/>
  <c r="H90" i="68"/>
  <c r="J90" i="68" s="1"/>
  <c r="F95" i="68"/>
  <c r="F94" i="68" s="1"/>
  <c r="F44" i="68" s="1"/>
  <c r="E94" i="68"/>
  <c r="H98" i="68"/>
  <c r="J98" i="68" s="1"/>
  <c r="E100" i="68"/>
  <c r="H102" i="68"/>
  <c r="J102" i="68" s="1"/>
  <c r="D117" i="68"/>
  <c r="E122" i="68"/>
  <c r="I157" i="68"/>
  <c r="I155" i="68" s="1"/>
  <c r="I154" i="68" s="1"/>
  <c r="E166" i="68"/>
  <c r="E170" i="68"/>
  <c r="I177" i="68"/>
  <c r="I175" i="68" s="1"/>
  <c r="E188" i="68"/>
  <c r="E193" i="68"/>
  <c r="I210" i="68"/>
  <c r="E206" i="68"/>
  <c r="J227" i="68"/>
  <c r="I389" i="68"/>
  <c r="E385" i="68"/>
  <c r="J167" i="68"/>
  <c r="H166" i="68"/>
  <c r="D8" i="68"/>
  <c r="D7" i="68" s="1"/>
  <c r="D6" i="68" s="1"/>
  <c r="I9" i="68"/>
  <c r="I8" i="68" s="1"/>
  <c r="I7" i="68" s="1"/>
  <c r="H12" i="68"/>
  <c r="I21" i="68"/>
  <c r="I20" i="68" s="1"/>
  <c r="H36" i="68"/>
  <c r="D40" i="68"/>
  <c r="D39" i="68" s="1"/>
  <c r="H39" i="68" s="1"/>
  <c r="J39" i="68" s="1"/>
  <c r="I41" i="68"/>
  <c r="I40" i="68" s="1"/>
  <c r="E46" i="68"/>
  <c r="E45" i="68" s="1"/>
  <c r="I67" i="68"/>
  <c r="E70" i="68"/>
  <c r="H78" i="68"/>
  <c r="J78" i="68" s="1"/>
  <c r="D81" i="68"/>
  <c r="I107" i="68"/>
  <c r="I100" i="68" s="1"/>
  <c r="I94" i="68" s="1"/>
  <c r="H108" i="68"/>
  <c r="J108" i="68" s="1"/>
  <c r="G108" i="68"/>
  <c r="I111" i="68"/>
  <c r="J115" i="68"/>
  <c r="D113" i="68"/>
  <c r="H116" i="68"/>
  <c r="J116" i="68" s="1"/>
  <c r="D129" i="68"/>
  <c r="D122" i="68" s="1"/>
  <c r="F155" i="68"/>
  <c r="F154" i="68" s="1"/>
  <c r="E154" i="68"/>
  <c r="H158" i="68"/>
  <c r="J158" i="68" s="1"/>
  <c r="F165" i="68"/>
  <c r="H174" i="68"/>
  <c r="J174" i="68" s="1"/>
  <c r="F175" i="68"/>
  <c r="H178" i="68"/>
  <c r="J178" i="68" s="1"/>
  <c r="J202" i="68"/>
  <c r="H201" i="68"/>
  <c r="E225" i="68"/>
  <c r="I226" i="68"/>
  <c r="I225" i="68" s="1"/>
  <c r="H156" i="68"/>
  <c r="E62" i="68"/>
  <c r="J87" i="68"/>
  <c r="H88" i="68"/>
  <c r="J88" i="68" s="1"/>
  <c r="H96" i="68"/>
  <c r="H100" i="68"/>
  <c r="J100" i="68" s="1"/>
  <c r="G100" i="68"/>
  <c r="G94" i="68" s="1"/>
  <c r="I109" i="68"/>
  <c r="I108" i="68" s="1"/>
  <c r="H124" i="68"/>
  <c r="J127" i="68"/>
  <c r="H126" i="68"/>
  <c r="J126" i="68" s="1"/>
  <c r="H128" i="68"/>
  <c r="J128" i="68" s="1"/>
  <c r="J135" i="68"/>
  <c r="H136" i="68"/>
  <c r="J136" i="68" s="1"/>
  <c r="J139" i="68"/>
  <c r="H140" i="68"/>
  <c r="J140" i="68" s="1"/>
  <c r="J143" i="68"/>
  <c r="H144" i="68"/>
  <c r="J144" i="68" s="1"/>
  <c r="J147" i="68"/>
  <c r="H146" i="68"/>
  <c r="J146" i="68" s="1"/>
  <c r="H148" i="68"/>
  <c r="J148" i="68" s="1"/>
  <c r="D189" i="68"/>
  <c r="D188" i="68" s="1"/>
  <c r="G188" i="68"/>
  <c r="G187" i="68" s="1"/>
  <c r="E228" i="68"/>
  <c r="E200" i="68" s="1"/>
  <c r="I230" i="68"/>
  <c r="E237" i="68"/>
  <c r="I238" i="68"/>
  <c r="I237" i="68" s="1"/>
  <c r="H194" i="68"/>
  <c r="J207" i="68"/>
  <c r="G206" i="68"/>
  <c r="G200" i="68" s="1"/>
  <c r="J216" i="68"/>
  <c r="H217" i="68"/>
  <c r="J217" i="68" s="1"/>
  <c r="H221" i="68"/>
  <c r="H262" i="68"/>
  <c r="F266" i="68"/>
  <c r="J280" i="68"/>
  <c r="H331" i="68"/>
  <c r="J331" i="68" s="1"/>
  <c r="I63" i="68"/>
  <c r="I62" i="68" s="1"/>
  <c r="I56" i="68" s="1"/>
  <c r="I71" i="68"/>
  <c r="I70" i="68" s="1"/>
  <c r="H82" i="68"/>
  <c r="I87" i="68"/>
  <c r="I86" i="68" s="1"/>
  <c r="I115" i="68"/>
  <c r="I114" i="68" s="1"/>
  <c r="I113" i="68" s="1"/>
  <c r="H118" i="68"/>
  <c r="I127" i="68"/>
  <c r="I126" i="68" s="1"/>
  <c r="I122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71" i="68"/>
  <c r="I170" i="68" s="1"/>
  <c r="H182" i="68"/>
  <c r="H190" i="68"/>
  <c r="I196" i="68"/>
  <c r="I193" i="68" s="1"/>
  <c r="I188" i="68" s="1"/>
  <c r="D200" i="68"/>
  <c r="H209" i="68"/>
  <c r="J209" i="68" s="1"/>
  <c r="I212" i="68"/>
  <c r="I216" i="68"/>
  <c r="I215" i="68" s="1"/>
  <c r="I220" i="68"/>
  <c r="H229" i="68"/>
  <c r="I232" i="68"/>
  <c r="H235" i="68"/>
  <c r="J240" i="68"/>
  <c r="H241" i="68"/>
  <c r="J241" i="68" s="1"/>
  <c r="I249" i="68"/>
  <c r="J294" i="68"/>
  <c r="H404" i="68"/>
  <c r="J404" i="68" s="1"/>
  <c r="H195" i="68"/>
  <c r="J195" i="68" s="1"/>
  <c r="I197" i="68"/>
  <c r="I204" i="68"/>
  <c r="I201" i="68" s="1"/>
  <c r="F206" i="68"/>
  <c r="F200" i="68" s="1"/>
  <c r="F187" i="68" s="1"/>
  <c r="I208" i="68"/>
  <c r="H219" i="68"/>
  <c r="J219" i="68" s="1"/>
  <c r="H223" i="68"/>
  <c r="J223" i="68" s="1"/>
  <c r="I228" i="68"/>
  <c r="I240" i="68"/>
  <c r="I239" i="68" s="1"/>
  <c r="H247" i="68"/>
  <c r="H251" i="68"/>
  <c r="J251" i="68" s="1"/>
  <c r="J298" i="68"/>
  <c r="H297" i="68"/>
  <c r="J297" i="68" s="1"/>
  <c r="H300" i="68"/>
  <c r="I253" i="68"/>
  <c r="D254" i="68"/>
  <c r="D245" i="68" s="1"/>
  <c r="I258" i="68"/>
  <c r="I254" i="68" s="1"/>
  <c r="I262" i="68"/>
  <c r="I261" i="68" s="1"/>
  <c r="G352" i="68"/>
  <c r="I353" i="68"/>
  <c r="I352" i="68" s="1"/>
  <c r="D385" i="68"/>
  <c r="H386" i="68"/>
  <c r="J412" i="68"/>
  <c r="J255" i="68"/>
  <c r="D275" i="68"/>
  <c r="D284" i="68"/>
  <c r="H285" i="68"/>
  <c r="I298" i="68"/>
  <c r="I297" i="68" s="1"/>
  <c r="H309" i="68"/>
  <c r="J326" i="68"/>
  <c r="H355" i="68"/>
  <c r="J355" i="68" s="1"/>
  <c r="J396" i="68"/>
  <c r="G395" i="68"/>
  <c r="I397" i="68"/>
  <c r="H406" i="68"/>
  <c r="H269" i="68"/>
  <c r="J269" i="68" s="1"/>
  <c r="I275" i="68"/>
  <c r="H282" i="68"/>
  <c r="E357" i="68"/>
  <c r="I360" i="68"/>
  <c r="H368" i="68"/>
  <c r="F371" i="68"/>
  <c r="D374" i="68"/>
  <c r="F254" i="68"/>
  <c r="F245" i="68" s="1"/>
  <c r="H256" i="68"/>
  <c r="J256" i="68" s="1"/>
  <c r="H259" i="68"/>
  <c r="J259" i="68" s="1"/>
  <c r="H263" i="68"/>
  <c r="J263" i="68" s="1"/>
  <c r="I265" i="68"/>
  <c r="H267" i="68"/>
  <c r="I269" i="68"/>
  <c r="I266" i="68" s="1"/>
  <c r="H272" i="68"/>
  <c r="J272" i="68" s="1"/>
  <c r="I277" i="68"/>
  <c r="I280" i="68"/>
  <c r="I279" i="68" s="1"/>
  <c r="E281" i="68"/>
  <c r="E274" i="68" s="1"/>
  <c r="I282" i="68"/>
  <c r="I281" i="68" s="1"/>
  <c r="D288" i="68"/>
  <c r="H289" i="68"/>
  <c r="E299" i="68"/>
  <c r="E287" i="68" s="1"/>
  <c r="H304" i="68"/>
  <c r="J304" i="68" s="1"/>
  <c r="H310" i="68"/>
  <c r="J310" i="68" s="1"/>
  <c r="H316" i="68"/>
  <c r="J316" i="68" s="1"/>
  <c r="F320" i="68"/>
  <c r="I322" i="68"/>
  <c r="I320" i="68" s="1"/>
  <c r="H323" i="68"/>
  <c r="J323" i="68" s="1"/>
  <c r="I323" i="68"/>
  <c r="G325" i="68"/>
  <c r="H342" i="68"/>
  <c r="J342" i="68" s="1"/>
  <c r="H346" i="68"/>
  <c r="J346" i="68" s="1"/>
  <c r="H351" i="68"/>
  <c r="J351" i="68" s="1"/>
  <c r="J353" i="68"/>
  <c r="I361" i="68"/>
  <c r="I368" i="68"/>
  <c r="I367" i="68" s="1"/>
  <c r="H375" i="68"/>
  <c r="I377" i="68"/>
  <c r="G266" i="68"/>
  <c r="G245" i="68" s="1"/>
  <c r="I272" i="68"/>
  <c r="G275" i="68"/>
  <c r="G274" i="68" s="1"/>
  <c r="H283" i="68"/>
  <c r="J283" i="68" s="1"/>
  <c r="I289" i="68"/>
  <c r="I288" i="68" s="1"/>
  <c r="H292" i="68"/>
  <c r="J292" i="68" s="1"/>
  <c r="F293" i="68"/>
  <c r="F287" i="68" s="1"/>
  <c r="H296" i="68"/>
  <c r="J296" i="68" s="1"/>
  <c r="E306" i="68"/>
  <c r="I328" i="68"/>
  <c r="E338" i="68"/>
  <c r="D338" i="68"/>
  <c r="H340" i="68"/>
  <c r="H348" i="68"/>
  <c r="G347" i="68"/>
  <c r="I351" i="68"/>
  <c r="I347" i="68" s="1"/>
  <c r="H354" i="68"/>
  <c r="J354" i="68" s="1"/>
  <c r="F357" i="68"/>
  <c r="I359" i="68"/>
  <c r="I357" i="68" s="1"/>
  <c r="H360" i="68"/>
  <c r="J360" i="68" s="1"/>
  <c r="D371" i="68"/>
  <c r="H371" i="68" s="1"/>
  <c r="H376" i="68"/>
  <c r="J376" i="68" s="1"/>
  <c r="G385" i="68"/>
  <c r="H392" i="68"/>
  <c r="J392" i="68" s="1"/>
  <c r="F395" i="68"/>
  <c r="H398" i="68"/>
  <c r="J398" i="68" s="1"/>
  <c r="H416" i="68"/>
  <c r="I401" i="68"/>
  <c r="I395" i="68" s="1"/>
  <c r="I407" i="68"/>
  <c r="I405" i="68" s="1"/>
  <c r="E405" i="68"/>
  <c r="I408" i="68"/>
  <c r="G410" i="68"/>
  <c r="I416" i="68"/>
  <c r="E6" i="67"/>
  <c r="D44" i="74"/>
  <c r="H425" i="68"/>
  <c r="J425" i="68" s="1"/>
  <c r="E44" i="67"/>
  <c r="D244" i="80"/>
  <c r="D187" i="72"/>
  <c r="E44" i="73"/>
  <c r="D244" i="78"/>
  <c r="D6" i="79"/>
  <c r="D44" i="82"/>
  <c r="D187" i="82"/>
  <c r="D244" i="82"/>
  <c r="H276" i="68"/>
  <c r="I285" i="68"/>
  <c r="I284" i="68" s="1"/>
  <c r="I300" i="68"/>
  <c r="I299" i="68" s="1"/>
  <c r="D311" i="68"/>
  <c r="H312" i="68"/>
  <c r="H324" i="68"/>
  <c r="J324" i="68" s="1"/>
  <c r="E325" i="68"/>
  <c r="I326" i="68"/>
  <c r="I325" i="68" s="1"/>
  <c r="H328" i="68"/>
  <c r="J328" i="68" s="1"/>
  <c r="I333" i="68"/>
  <c r="H361" i="68"/>
  <c r="J361" i="68" s="1"/>
  <c r="I366" i="68"/>
  <c r="F367" i="68"/>
  <c r="I370" i="68"/>
  <c r="H373" i="68"/>
  <c r="E374" i="68"/>
  <c r="E371" i="68" s="1"/>
  <c r="I371" i="68" s="1"/>
  <c r="I375" i="68"/>
  <c r="H377" i="68"/>
  <c r="J377" i="68" s="1"/>
  <c r="I382" i="68"/>
  <c r="I386" i="68"/>
  <c r="H401" i="68"/>
  <c r="J401" i="68" s="1"/>
  <c r="I414" i="68"/>
  <c r="F415" i="68"/>
  <c r="I418" i="68"/>
  <c r="I426" i="68"/>
  <c r="E44" i="70"/>
  <c r="E244" i="71"/>
  <c r="E6" i="72"/>
  <c r="D44" i="73"/>
  <c r="E44" i="76"/>
  <c r="D244" i="79"/>
  <c r="D6" i="80"/>
  <c r="I304" i="68"/>
  <c r="G306" i="68"/>
  <c r="G287" i="68" s="1"/>
  <c r="I308" i="68"/>
  <c r="I306" i="68" s="1"/>
  <c r="I312" i="68"/>
  <c r="I311" i="68" s="1"/>
  <c r="D320" i="68"/>
  <c r="H321" i="68"/>
  <c r="H332" i="68"/>
  <c r="J332" i="68" s="1"/>
  <c r="I342" i="68"/>
  <c r="I338" i="68" s="1"/>
  <c r="D357" i="68"/>
  <c r="H358" i="68"/>
  <c r="H365" i="68"/>
  <c r="J365" i="68" s="1"/>
  <c r="H369" i="68"/>
  <c r="J369" i="68" s="1"/>
  <c r="H381" i="68"/>
  <c r="J381" i="68" s="1"/>
  <c r="I390" i="68"/>
  <c r="H409" i="68"/>
  <c r="J409" i="68" s="1"/>
  <c r="E410" i="68"/>
  <c r="I411" i="68"/>
  <c r="I410" i="68" s="1"/>
  <c r="H413" i="68"/>
  <c r="J413" i="68" s="1"/>
  <c r="H417" i="68"/>
  <c r="J417" i="68" s="1"/>
  <c r="I422" i="68"/>
  <c r="D44" i="51"/>
  <c r="E187" i="51"/>
  <c r="E44" i="69"/>
  <c r="D187" i="69"/>
  <c r="D6" i="70"/>
  <c r="D6" i="72"/>
  <c r="E44" i="72"/>
  <c r="D6" i="73"/>
  <c r="D244" i="73"/>
  <c r="E244" i="76"/>
  <c r="D6" i="77"/>
  <c r="D187" i="77"/>
  <c r="E187" i="80"/>
  <c r="D187" i="81"/>
  <c r="D187" i="70"/>
  <c r="E44" i="71"/>
  <c r="E187" i="71"/>
  <c r="D44" i="75"/>
  <c r="E244" i="75"/>
  <c r="D44" i="76"/>
  <c r="E44" i="77"/>
  <c r="E244" i="77"/>
  <c r="E187" i="79"/>
  <c r="D187" i="51"/>
  <c r="D44" i="70"/>
  <c r="E187" i="77"/>
  <c r="D244" i="77"/>
  <c r="E6" i="79"/>
  <c r="D187" i="80"/>
  <c r="E6" i="81"/>
  <c r="E244" i="82"/>
  <c r="E187" i="78"/>
  <c r="E44" i="80"/>
  <c r="E244" i="81"/>
  <c r="E187" i="76"/>
  <c r="E44" i="78"/>
  <c r="E244" i="79"/>
  <c r="J371" i="68" l="1"/>
  <c r="E6" i="68"/>
  <c r="F244" i="68"/>
  <c r="G244" i="68"/>
  <c r="E244" i="68"/>
  <c r="I245" i="68"/>
  <c r="H357" i="68"/>
  <c r="J357" i="68" s="1"/>
  <c r="J358" i="68"/>
  <c r="H320" i="68"/>
  <c r="J320" i="68" s="1"/>
  <c r="J321" i="68"/>
  <c r="J416" i="68"/>
  <c r="H415" i="68"/>
  <c r="J415" i="68" s="1"/>
  <c r="H352" i="68"/>
  <c r="J352" i="68" s="1"/>
  <c r="D287" i="68"/>
  <c r="J368" i="68"/>
  <c r="H367" i="68"/>
  <c r="J367" i="68" s="1"/>
  <c r="H405" i="68"/>
  <c r="J405" i="68" s="1"/>
  <c r="J406" i="68"/>
  <c r="H395" i="68"/>
  <c r="J395" i="68" s="1"/>
  <c r="J309" i="68"/>
  <c r="H306" i="68"/>
  <c r="J306" i="68" s="1"/>
  <c r="H254" i="68"/>
  <c r="J254" i="68" s="1"/>
  <c r="H246" i="68"/>
  <c r="J247" i="68"/>
  <c r="H293" i="68"/>
  <c r="J293" i="68" s="1"/>
  <c r="H239" i="68"/>
  <c r="J239" i="68" s="1"/>
  <c r="J229" i="68"/>
  <c r="H228" i="68"/>
  <c r="J228" i="68" s="1"/>
  <c r="H181" i="68"/>
  <c r="J181" i="68" s="1"/>
  <c r="J182" i="68"/>
  <c r="H149" i="68"/>
  <c r="J149" i="68" s="1"/>
  <c r="J150" i="68"/>
  <c r="D187" i="68"/>
  <c r="H138" i="68"/>
  <c r="J138" i="68" s="1"/>
  <c r="J124" i="68"/>
  <c r="H123" i="68"/>
  <c r="I19" i="68"/>
  <c r="J166" i="68"/>
  <c r="E56" i="68"/>
  <c r="E44" i="68" s="1"/>
  <c r="H57" i="68"/>
  <c r="J58" i="68"/>
  <c r="H7" i="68"/>
  <c r="J8" i="68"/>
  <c r="I374" i="68"/>
  <c r="H311" i="68"/>
  <c r="J311" i="68" s="1"/>
  <c r="J312" i="68"/>
  <c r="H275" i="68"/>
  <c r="J276" i="68"/>
  <c r="J348" i="68"/>
  <c r="H347" i="68"/>
  <c r="J347" i="68" s="1"/>
  <c r="J375" i="68"/>
  <c r="H374" i="68"/>
  <c r="J374" i="68" s="1"/>
  <c r="J282" i="68"/>
  <c r="H281" i="68"/>
  <c r="J281" i="68" s="1"/>
  <c r="D274" i="68"/>
  <c r="D244" i="68" s="1"/>
  <c r="H385" i="68"/>
  <c r="J385" i="68" s="1"/>
  <c r="J386" i="68"/>
  <c r="I206" i="68"/>
  <c r="I200" i="68" s="1"/>
  <c r="I187" i="68" s="1"/>
  <c r="H129" i="68"/>
  <c r="J129" i="68" s="1"/>
  <c r="J130" i="68"/>
  <c r="J262" i="68"/>
  <c r="H261" i="68"/>
  <c r="J261" i="68" s="1"/>
  <c r="J221" i="68"/>
  <c r="H220" i="68"/>
  <c r="J220" i="68" s="1"/>
  <c r="J194" i="68"/>
  <c r="H193" i="68"/>
  <c r="J193" i="68" s="1"/>
  <c r="H142" i="68"/>
  <c r="J142" i="68" s="1"/>
  <c r="J96" i="68"/>
  <c r="H95" i="68"/>
  <c r="J201" i="68"/>
  <c r="H114" i="68"/>
  <c r="H11" i="68"/>
  <c r="J11" i="68" s="1"/>
  <c r="J12" i="68"/>
  <c r="H70" i="68"/>
  <c r="J70" i="68" s="1"/>
  <c r="J176" i="68"/>
  <c r="H175" i="68"/>
  <c r="J175" i="68" s="1"/>
  <c r="H20" i="68"/>
  <c r="J46" i="68"/>
  <c r="H45" i="68"/>
  <c r="I385" i="68"/>
  <c r="I415" i="68"/>
  <c r="J340" i="68"/>
  <c r="H338" i="68"/>
  <c r="J338" i="68" s="1"/>
  <c r="I287" i="68"/>
  <c r="I274" i="68"/>
  <c r="H325" i="68"/>
  <c r="J325" i="68" s="1"/>
  <c r="H234" i="68"/>
  <c r="J235" i="68"/>
  <c r="I165" i="68"/>
  <c r="I44" i="68" s="1"/>
  <c r="H81" i="68"/>
  <c r="J81" i="68" s="1"/>
  <c r="J82" i="68"/>
  <c r="H249" i="68"/>
  <c r="J249" i="68" s="1"/>
  <c r="I6" i="68"/>
  <c r="J26" i="68"/>
  <c r="H25" i="68"/>
  <c r="J25" i="68" s="1"/>
  <c r="J373" i="68"/>
  <c r="H372" i="68"/>
  <c r="J372" i="68" s="1"/>
  <c r="J289" i="68"/>
  <c r="H288" i="68"/>
  <c r="J267" i="68"/>
  <c r="H266" i="68"/>
  <c r="J266" i="68" s="1"/>
  <c r="J285" i="68"/>
  <c r="H284" i="68"/>
  <c r="J284" i="68" s="1"/>
  <c r="H410" i="68"/>
  <c r="J410" i="68" s="1"/>
  <c r="H299" i="68"/>
  <c r="J299" i="68" s="1"/>
  <c r="J300" i="68"/>
  <c r="H189" i="68"/>
  <c r="J190" i="68"/>
  <c r="H161" i="68"/>
  <c r="J161" i="68" s="1"/>
  <c r="J162" i="68"/>
  <c r="H117" i="68"/>
  <c r="J117" i="68" s="1"/>
  <c r="J118" i="68"/>
  <c r="H215" i="68"/>
  <c r="J215" i="68" s="1"/>
  <c r="H206" i="68"/>
  <c r="J206" i="68" s="1"/>
  <c r="H134" i="68"/>
  <c r="J134" i="68" s="1"/>
  <c r="H86" i="68"/>
  <c r="J86" i="68" s="1"/>
  <c r="J156" i="68"/>
  <c r="H155" i="68"/>
  <c r="H35" i="68"/>
  <c r="J35" i="68" s="1"/>
  <c r="J36" i="68"/>
  <c r="E187" i="68"/>
  <c r="E165" i="68"/>
  <c r="D45" i="68"/>
  <c r="D44" i="68" s="1"/>
  <c r="H170" i="68"/>
  <c r="J170" i="68" s="1"/>
  <c r="J189" i="68" l="1"/>
  <c r="H188" i="68"/>
  <c r="H287" i="68"/>
  <c r="J287" i="68" s="1"/>
  <c r="J288" i="68"/>
  <c r="J234" i="68"/>
  <c r="H233" i="68"/>
  <c r="J233" i="68" s="1"/>
  <c r="J45" i="68"/>
  <c r="H113" i="68"/>
  <c r="J113" i="68" s="1"/>
  <c r="J114" i="68"/>
  <c r="J57" i="68"/>
  <c r="H56" i="68"/>
  <c r="J56" i="68" s="1"/>
  <c r="J155" i="68"/>
  <c r="H154" i="68"/>
  <c r="J154" i="68" s="1"/>
  <c r="H200" i="68"/>
  <c r="J200" i="68" s="1"/>
  <c r="J275" i="68"/>
  <c r="H274" i="68"/>
  <c r="J274" i="68" s="1"/>
  <c r="I244" i="68"/>
  <c r="H19" i="68"/>
  <c r="J19" i="68" s="1"/>
  <c r="J20" i="68"/>
  <c r="J7" i="68"/>
  <c r="J123" i="68"/>
  <c r="H122" i="68"/>
  <c r="J122" i="68" s="1"/>
  <c r="J95" i="68"/>
  <c r="H94" i="68"/>
  <c r="J94" i="68" s="1"/>
  <c r="H165" i="68"/>
  <c r="J165" i="68" s="1"/>
  <c r="J246" i="68"/>
  <c r="H245" i="68"/>
  <c r="H44" i="68" l="1"/>
  <c r="J44" i="68" s="1"/>
  <c r="H6" i="68"/>
  <c r="J6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<sst xmlns="http://schemas.openxmlformats.org/spreadsheetml/2006/main" count="15428" uniqueCount="816">
  <si>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</si>
  <si>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PETERANEC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</si>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</sst>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6" sqref="B6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09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459342.98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459342.98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459342.98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459342.98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459342.98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459342.98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459342.98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459342.98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614921.31000000006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614921.31000000006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614921.31000000006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614921.31000000006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614921.31000000006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614921.31000000006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614921.31000000006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614921.31000000006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459342.98</v>
      </c>
      <c r="E325" s="13">
        <f t="shared" ref="E325:I325" si="146">SUM(E326:E333)</f>
        <v>597106.93000000005</v>
      </c>
      <c r="F325" s="13">
        <f t="shared" si="146"/>
        <v>0</v>
      </c>
      <c r="G325" s="13">
        <f t="shared" si="146"/>
        <v>0</v>
      </c>
      <c r="H325" s="13">
        <f t="shared" si="146"/>
        <v>459342.98</v>
      </c>
      <c r="I325" s="13">
        <f t="shared" si="146"/>
        <v>597106.93000000005</v>
      </c>
      <c r="J325" s="62">
        <f t="shared" si="144"/>
        <v>129.99152180359872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459342.98</v>
      </c>
      <c r="E327" s="103">
        <f>SUM('510:816'!E327)</f>
        <v>597106.93000000005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459342.98</v>
      </c>
      <c r="I327" s="14">
        <f t="shared" si="147"/>
        <v>597106.93000000005</v>
      </c>
      <c r="J327" s="62">
        <f t="shared" si="144"/>
        <v>129.99152180359872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137763.95000000001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137763.95000000001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137763.95000000001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137763.95000000001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137763.95000000001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137763.95000000001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137763.95000000001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137763.95000000001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140657.01999999999</v>
      </c>
      <c r="F425" s="103">
        <f>'Nacionalno sufinanciranje'!D425</f>
        <v>0</v>
      </c>
      <c r="G425" s="103">
        <f>'Nacionalno sufinanciranje'!E425</f>
        <v>79157.34</v>
      </c>
      <c r="H425" s="15">
        <f t="shared" ref="H425:I426" si="176">D425+F425</f>
        <v>0</v>
      </c>
      <c r="I425" s="15">
        <f t="shared" si="176"/>
        <v>219814.36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8" zoomScaleNormal="100" workbookViewId="0">
      <selection activeCell="E425" sqref="E42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>
        <v>79157.34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B20" sqref="B2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67" zoomScaleNormal="100" workbookViewId="0">
      <selection activeCell="E374" sqref="E37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459342.98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459342.98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459342.98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>
        <v>459342.98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614921.31000000006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614921.31000000006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614921.31000000006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614921.31000000006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459342.98</v>
      </c>
      <c r="E325" s="4">
        <f>SUM(E326:E333)</f>
        <v>597106.93000000005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459342.98</v>
      </c>
      <c r="E327" s="98">
        <v>597106.93000000005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137763.95000000001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>
        <v>137763.95000000001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137763.95000000001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>
        <v>137763.95000000001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140657.01999999999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Mirela Rušak</cp:lastModifiedBy>
  <cp:lastPrinted>2025-12-18T09:39:09Z</cp:lastPrinted>
  <dcterms:created xsi:type="dcterms:W3CDTF">2025-08-09T19:28:20Z</dcterms:created>
  <dcterms:modified xsi:type="dcterms:W3CDTF">2026-02-12T13:40:49Z</dcterms:modified>
</cp:coreProperties>
</file>